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SZÁGOS RENDŐRFŐKAPITÁNYSÁG_2024\"/>
    </mc:Choice>
  </mc:AlternateContent>
  <xr:revisionPtr revIDLastSave="0" documentId="13_ncr:1_{567D5B60-1C98-4AC9-B71B-B8304F03B9AD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Vármegyei II. fok" sheetId="11" r:id="rId1"/>
    <sheet name="Útmutató" sheetId="1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22" i="11" l="1"/>
  <c r="AP22" i="11"/>
  <c r="AQ22" i="11"/>
  <c r="AR22" i="11"/>
  <c r="AS22" i="11"/>
  <c r="AT22" i="11"/>
  <c r="AU22" i="11"/>
  <c r="AV22" i="11"/>
  <c r="AW22" i="11"/>
  <c r="AX22" i="11"/>
  <c r="AY22" i="11"/>
  <c r="AZ22" i="11"/>
  <c r="BA22" i="11"/>
  <c r="BB22" i="11"/>
  <c r="AN22" i="11"/>
  <c r="AN10" i="11"/>
  <c r="AN14" i="11"/>
  <c r="AM10" i="11"/>
  <c r="AK22" i="11"/>
  <c r="AJ22" i="11"/>
  <c r="AI22" i="11"/>
  <c r="AH22" i="11"/>
  <c r="AG22" i="11"/>
  <c r="AK10" i="11"/>
  <c r="AJ10" i="11"/>
  <c r="AI10" i="11"/>
  <c r="AH10" i="11"/>
  <c r="AG10" i="11"/>
  <c r="AG14" i="11"/>
  <c r="AH14" i="11"/>
  <c r="AI14" i="11"/>
  <c r="AJ14" i="11"/>
  <c r="AK14" i="11"/>
  <c r="V22" i="11"/>
  <c r="W22" i="11"/>
  <c r="X22" i="11"/>
  <c r="Y22" i="11"/>
  <c r="Z22" i="11"/>
  <c r="AA22" i="11"/>
  <c r="AB22" i="11"/>
  <c r="AC22" i="11"/>
  <c r="AD22" i="11"/>
  <c r="AE22" i="11"/>
  <c r="AF22" i="11"/>
  <c r="AL22" i="11"/>
  <c r="U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C22" i="11"/>
  <c r="S22" i="11"/>
  <c r="C14" i="11"/>
  <c r="K14" i="11" l="1"/>
  <c r="K10" i="11"/>
  <c r="AH27" i="11"/>
  <c r="AI27" i="11"/>
  <c r="AJ27" i="11"/>
  <c r="AK27" i="11"/>
  <c r="J14" i="11"/>
  <c r="J10" i="11"/>
  <c r="J27" i="11" s="1"/>
  <c r="AM22" i="11" l="1"/>
  <c r="AM14" i="11"/>
  <c r="AM27" i="11"/>
  <c r="V14" i="11"/>
  <c r="W14" i="11"/>
  <c r="X14" i="11"/>
  <c r="Y14" i="11"/>
  <c r="Z14" i="11"/>
  <c r="AA14" i="11"/>
  <c r="AB14" i="11"/>
  <c r="AC14" i="11"/>
  <c r="AD14" i="11"/>
  <c r="AE14" i="11"/>
  <c r="AF14" i="11"/>
  <c r="AL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BB14" i="11"/>
  <c r="U14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V10" i="11"/>
  <c r="V27" i="11" s="1"/>
  <c r="W10" i="11"/>
  <c r="W27" i="11" s="1"/>
  <c r="X10" i="11"/>
  <c r="X27" i="11" s="1"/>
  <c r="Y10" i="11"/>
  <c r="Z10" i="11"/>
  <c r="Z27" i="11" s="1"/>
  <c r="AA10" i="11"/>
  <c r="AA27" i="11" s="1"/>
  <c r="AB10" i="11"/>
  <c r="AB27" i="11" s="1"/>
  <c r="AC10" i="11"/>
  <c r="AD10" i="11"/>
  <c r="AD27" i="11" s="1"/>
  <c r="AE10" i="11"/>
  <c r="AE27" i="11" s="1"/>
  <c r="AF10" i="11"/>
  <c r="AF27" i="11" s="1"/>
  <c r="AL10" i="11"/>
  <c r="AL27" i="11" s="1"/>
  <c r="U10" i="11"/>
  <c r="D14" i="11"/>
  <c r="E14" i="11"/>
  <c r="F14" i="11"/>
  <c r="G14" i="11"/>
  <c r="H14" i="11"/>
  <c r="I14" i="11"/>
  <c r="L14" i="11"/>
  <c r="M14" i="11"/>
  <c r="N14" i="11"/>
  <c r="O14" i="11"/>
  <c r="P14" i="11"/>
  <c r="Q14" i="11"/>
  <c r="R14" i="11"/>
  <c r="S14" i="11"/>
  <c r="C10" i="11"/>
  <c r="T11" i="11"/>
  <c r="T12" i="11"/>
  <c r="T13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AQ27" i="11" l="1"/>
  <c r="AT27" i="11"/>
  <c r="AP27" i="11"/>
  <c r="AU27" i="11"/>
  <c r="U27" i="11"/>
  <c r="BB27" i="11"/>
  <c r="AX27" i="11"/>
  <c r="AZ27" i="11"/>
  <c r="AN27" i="11"/>
  <c r="AV27" i="11"/>
  <c r="AR27" i="11"/>
  <c r="AY27" i="11"/>
  <c r="BA27" i="11"/>
  <c r="AW27" i="11"/>
  <c r="AS27" i="11"/>
  <c r="AO27" i="11"/>
  <c r="T10" i="11"/>
  <c r="T14" i="11"/>
  <c r="AG27" i="11"/>
  <c r="AC27" i="11"/>
  <c r="Y27" i="11"/>
  <c r="C27" i="11" l="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S10" i="11" l="1"/>
  <c r="S27" i="11" s="1"/>
  <c r="R10" i="11"/>
  <c r="R27" i="11" s="1"/>
  <c r="Q10" i="11"/>
  <c r="Q27" i="11" s="1"/>
  <c r="P10" i="11"/>
  <c r="P27" i="11" s="1"/>
  <c r="O10" i="11"/>
  <c r="O27" i="11" s="1"/>
  <c r="N10" i="11"/>
  <c r="M10" i="11"/>
  <c r="M27" i="11" s="1"/>
  <c r="L10" i="11"/>
  <c r="L27" i="11" s="1"/>
  <c r="K27" i="11"/>
  <c r="I10" i="11"/>
  <c r="I27" i="11" s="1"/>
  <c r="H10" i="11"/>
  <c r="H27" i="11" s="1"/>
  <c r="G10" i="11"/>
  <c r="G27" i="11" s="1"/>
  <c r="F10" i="11"/>
  <c r="F27" i="11" s="1"/>
  <c r="E10" i="11"/>
  <c r="E27" i="11" s="1"/>
  <c r="D10" i="11"/>
  <c r="D27" i="11" s="1"/>
  <c r="B10" i="11" l="1"/>
  <c r="N27" i="11"/>
  <c r="B27" i="11" s="1"/>
  <c r="B9" i="11"/>
  <c r="T9" i="11"/>
  <c r="T27" i="11" s="1"/>
</calcChain>
</file>

<file path=xl/sharedStrings.xml><?xml version="1.0" encoding="utf-8"?>
<sst xmlns="http://schemas.openxmlformats.org/spreadsheetml/2006/main" count="109" uniqueCount="96">
  <si>
    <t>Hatósági hatáskör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</si>
  <si>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</si>
  <si>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</si>
  <si>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</si>
  <si>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</si>
  <si>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</si>
  <si>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</si>
  <si>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</si>
  <si>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döntések száma összesen</t>
  </si>
  <si>
    <t>jogorvoslati eljárásban született döntések száma</t>
  </si>
  <si>
    <t>jogorvoslati eljárások kérelem alapján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</si>
  <si>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</si>
  <si>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</si>
  <si>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</si>
  <si>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</si>
  <si>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</si>
  <si>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</si>
  <si>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</si>
  <si>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</si>
  <si>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</si>
  <si>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hiánypótlási felhívások</t>
  </si>
  <si>
    <t>eljárást felfüggesztő végzések</t>
  </si>
  <si>
    <t>határidőn belül</t>
  </si>
  <si>
    <t>határidőn túl</t>
  </si>
  <si>
    <t>megváltoztatta</t>
  </si>
  <si>
    <t>megsemmisítette</t>
  </si>
  <si>
    <t>lezárt</t>
  </si>
  <si>
    <t>folyamatban</t>
  </si>
  <si>
    <t>hozott döntések száma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</si>
  <si>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</si>
  <si>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</si>
  <si>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</si>
  <si>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</si>
  <si>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</si>
  <si>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</si>
  <si>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</si>
  <si>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</si>
  <si>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</si>
  <si>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</si>
  <si>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</si>
  <si>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A jármű Kkt. 20. § (7) bekezdése alapján történt visszatartása kapcsán indult eljárások</t>
  </si>
  <si>
    <t xml:space="preserve">………………… Vármegyei Rendőr-főkapitányság </t>
  </si>
  <si>
    <t xml:space="preserve">Közlekedési bírság kiszabásával kapcsolatos feladatok	</t>
  </si>
  <si>
    <t>Objektív felelősségen alapuló közigazgatási bírság kiszabásával kapcsolatos feladatok</t>
  </si>
  <si>
    <t>döntésekkel szembeni jogorvoslatok</t>
  </si>
  <si>
    <t>a másodfokú eljárásban született egyéb döntések száma</t>
  </si>
  <si>
    <t>a hatóság másodfokú döntéseivel szembeni jogorvoslatok</t>
  </si>
  <si>
    <t>hivatalbóli jogorvoslatok</t>
  </si>
  <si>
    <t>összesen</t>
  </si>
  <si>
    <t>döntés kiegészítése</t>
  </si>
  <si>
    <t>fellebbezési eljárás megszüntetése tárgyban hozott végzések</t>
  </si>
  <si>
    <t>megtámadott másodfokú döntések száma</t>
  </si>
  <si>
    <t>módosított vagy visszavont másodfokú döntések száma</t>
  </si>
  <si>
    <t>keresetlevél alapján módosított, visszavont döntések száma</t>
  </si>
  <si>
    <t>megsemmisítette és a hatóságot új eljárás lefolytatására kötelezte</t>
  </si>
  <si>
    <t>felügyeleti szerv Ákr. 24. § (4) bekezdése szerinti döntése a hatóság kizárásáról és az eljáró hatóság kijelöléséről</t>
  </si>
  <si>
    <t>végzésekkel szembeni jogorvoslatok</t>
  </si>
  <si>
    <t>érdemi döntésekkel szembeni jogorvoslatok</t>
  </si>
  <si>
    <t>helybenhagyta</t>
  </si>
  <si>
    <t>a másodfokon eljáró hatóság</t>
  </si>
  <si>
    <t>8. Rendkívüli halálesetekkel kapcsolatos feladatok (bűnügy)</t>
  </si>
  <si>
    <t>Mindösszesen</t>
  </si>
  <si>
    <t>Ügyeletesi intézkedésekkel szembeni panasz</t>
  </si>
  <si>
    <t>Fegyver</t>
  </si>
  <si>
    <t>Pirotechnika</t>
  </si>
  <si>
    <t>Figyelmeztető jelzés</t>
  </si>
  <si>
    <t>1. Idegenrendészeti ügyek</t>
  </si>
  <si>
    <t>2. Közlekedési bírság kiszabásával kapcsolatos feladatok összesen</t>
  </si>
  <si>
    <t>3. Igazgatásrendészeti ügyek összesen</t>
  </si>
  <si>
    <t>Magánbiztonság</t>
  </si>
  <si>
    <t>Egyes rendészeti feladatokat ellátó személyek által kényszerítő eszköz alkalmazása</t>
  </si>
  <si>
    <t>Rendőr és fegyveres biztonsági őr intézkedése és/vagy kényszerítő eszköz alkalmazása</t>
  </si>
  <si>
    <t xml:space="preserve">4. Közigazgatási bírság kiszabásával kapcsolatos feladatok </t>
  </si>
  <si>
    <t>7. Panaszügyek összesen</t>
  </si>
  <si>
    <t>5. Engedélyezésre vonatkozó hatósági és szakhatósági eljárások</t>
  </si>
  <si>
    <t>6. Rendkívüli halálesetekkel kapcsolatos feladatok (rendészet)</t>
  </si>
  <si>
    <r>
      <t>ORFK/</t>
    </r>
    <r>
      <rPr>
        <b/>
        <sz val="13"/>
        <color rgb="FFFF0000"/>
        <rFont val="Arial"/>
        <family val="2"/>
        <charset val="238"/>
      </rPr>
      <t>6</t>
    </r>
    <r>
      <rPr>
        <b/>
        <sz val="13"/>
        <color rgb="FF000000"/>
        <rFont val="Arial"/>
        <family val="2"/>
        <charset val="238"/>
      </rPr>
      <t>. A VÁRMEGYEI (FŐVÁROSI) RENDŐRFŐKAPITÁNYSÁG MÁSODFOKÚ HATÓSÁGI DÖNTÉSEINEK ÖSSZEFOGLALÓ ADATAI HATÓSÁGI HATÁSKÖRÖK SZERINT</t>
    </r>
  </si>
  <si>
    <t>megsemmisítette és új eljárásra utasította</t>
  </si>
  <si>
    <t>felülvizsgálat</t>
  </si>
  <si>
    <t>a Kúria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</si>
  <si>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</si>
  <si>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</si>
  <si>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</si>
  <si>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</si>
  <si>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</si>
  <si>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</si>
  <si>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18. oszlopokban a másodfokú eljárásokban született egyéb (eljárási jellegű) végzések számát kérjük feltüntetni.</t>
  </si>
  <si>
    <t>A 19–33. oszlopokban a másodfokú döntésekkel szembeni jogorvoslatok számára és eredményére vonatkozó adatokat kell feltüntetni (a 20. oszlopban az adattábla automatikusan számolja össze a jogorvoslati eljárásokban született döntések számát).</t>
  </si>
  <si>
    <t>A 34-37. oszlopokban a felülvizsgálati eljárások eredményére vonatkozó adatokat kell feltüntetni.</t>
  </si>
  <si>
    <t>A 38. oszlopban fel kell tüntetni az adott eljárástípus során a tárgyidőszakban lefolytatott hatósági ellenőrzések számát.</t>
  </si>
  <si>
    <t>A 39 – 41.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39. oszlopban az adott ágazatban egy ügyre jutó átlagos eljárási költséget kérjük feltüntetni (összes eljárási költség / eljárások száma). A 40. oszlopban az összes megállapított eljárási költséget kérjük feltüntetni, míg a 41. oszlopban az ebből megfizetett összes eljárási költséget.</t>
  </si>
  <si>
    <t>A 42 – 43.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</si>
  <si>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44. oszlop az egyes ágazatok eljárásaiban közreműködő szakértők számára vonatkozó információkat tartalmazza.</t>
  </si>
  <si>
    <t>A 45. oszlopban kérjük feltüntetni az adott eljárásokat érdemben intéző ügyintézők számát (az ügykezelők és vezetők számát kérjük figyelmen kívül hagyni, kivéve, ha az érdemi ügyintézésben is részt vesznek).</t>
  </si>
  <si>
    <t>Az 46 – 51. oszlopokban az előző évről áthúzódó (46 – 47. oszlop), a tárgyévben indult megismételt (48 – 49. oszlop), és a tárgyévben indult új (50 – 51. oszlop) lezárt és folyamatban lévő eljárások számát kérjük feltüntetni.</t>
  </si>
  <si>
    <t>Az 52– 54.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</si>
</sst>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6" fillId="0" borderId="0" xfId="1" applyFill="1"/>
    <xf numFmtId="3" fontId="4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Font="1" applyFill="1" applyBorder="1" applyAlignment="1" applyProtection="1">
      <alignment horizontal="center" vertical="center"/>
    </xf>
    <xf numFmtId="3" fontId="3" fillId="0" borderId="1" xfId="1" applyNumberFormat="1" applyFont="1" applyFill="1" applyBorder="1" applyAlignment="1" applyProtection="1">
      <alignment horizontal="right" vertical="center"/>
    </xf>
    <xf numFmtId="0" fontId="3" fillId="0" borderId="1" xfId="1" applyFont="1" applyFill="1" applyBorder="1" applyAlignment="1" applyProtection="1">
      <alignment horizontal="right" vertical="center"/>
    </xf>
    <xf numFmtId="164" fontId="3" fillId="0" borderId="1" xfId="1" applyNumberFormat="1" applyFont="1" applyFill="1" applyBorder="1" applyAlignment="1" applyProtection="1">
      <alignment horizontal="right" vertical="center"/>
    </xf>
    <xf numFmtId="1" fontId="3" fillId="0" borderId="1" xfId="1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center" vertical="center"/>
    </xf>
    <xf numFmtId="0" fontId="6" fillId="0" borderId="0" xfId="1"/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3" fontId="5" fillId="2" borderId="1" xfId="1" applyNumberFormat="1" applyFont="1" applyFill="1" applyBorder="1" applyAlignment="1" applyProtection="1">
      <alignment horizontal="right" vertical="center"/>
    </xf>
    <xf numFmtId="0" fontId="5" fillId="2" borderId="1" xfId="1" applyFont="1" applyFill="1" applyBorder="1" applyAlignment="1" applyProtection="1">
      <alignment horizontal="right" vertical="center"/>
    </xf>
    <xf numFmtId="164" fontId="5" fillId="2" borderId="1" xfId="1" applyNumberFormat="1" applyFont="1" applyFill="1" applyBorder="1" applyAlignment="1" applyProtection="1">
      <alignment horizontal="right"/>
    </xf>
    <xf numFmtId="3" fontId="5" fillId="0" borderId="1" xfId="1" applyNumberFormat="1" applyFont="1" applyFill="1" applyBorder="1" applyAlignment="1" applyProtection="1">
      <alignment horizontal="right" vertical="center"/>
    </xf>
    <xf numFmtId="3" fontId="5" fillId="0" borderId="1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right" vertical="center"/>
    </xf>
    <xf numFmtId="164" fontId="5" fillId="0" borderId="1" xfId="1" applyNumberFormat="1" applyFont="1" applyFill="1" applyBorder="1" applyAlignment="1" applyProtection="1">
      <alignment horizontal="right" vertical="center"/>
    </xf>
    <xf numFmtId="3" fontId="5" fillId="2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right" vertical="center"/>
    </xf>
    <xf numFmtId="3" fontId="4" fillId="3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Alignment="1">
      <alignment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6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7"/>
  <sheetViews>
    <sheetView tabSelected="1" zoomScale="70" zoomScaleNormal="70" workbookViewId="0">
      <selection activeCell="E24" sqref="E24"/>
    </sheetView>
  </sheetViews>
  <sheetFormatPr defaultRowHeight="15" x14ac:dyDescent="0.25"/>
  <cols>
    <col min="1" max="1" width="111.140625" style="12" customWidth="1"/>
    <col min="2" max="15" width="9.140625" style="12"/>
    <col min="16" max="19" width="11" style="12" customWidth="1"/>
    <col min="20" max="22" width="17" style="12" customWidth="1"/>
    <col min="23" max="25" width="9.140625" style="12"/>
    <col min="26" max="27" width="17" style="12" customWidth="1"/>
    <col min="28" max="32" width="9.140625" style="12"/>
    <col min="33" max="36" width="17" style="12" customWidth="1"/>
    <col min="37" max="37" width="31.5703125" style="12" customWidth="1"/>
    <col min="38" max="38" width="9.140625" style="12"/>
    <col min="39" max="39" width="11" style="12" customWidth="1"/>
    <col min="40" max="41" width="17" style="12" customWidth="1"/>
    <col min="42" max="42" width="9.140625" style="12"/>
    <col min="43" max="43" width="17" style="12" customWidth="1"/>
    <col min="44" max="52" width="9.140625" style="12"/>
    <col min="53" max="54" width="11" style="12" customWidth="1"/>
    <col min="55" max="16384" width="9.140625" style="12"/>
  </cols>
  <sheetData>
    <row r="1" spans="1:54" ht="39.950000000000003" customHeight="1" x14ac:dyDescent="0.25">
      <c r="A1" s="46" t="s">
        <v>41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</row>
    <row r="2" spans="1:54" s="2" customFormat="1" ht="39.950000000000003" customHeight="1" x14ac:dyDescent="0.25">
      <c r="A2" s="47" t="s">
        <v>76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</row>
    <row r="3" spans="1:54" s="2" customFormat="1" ht="16.5" x14ac:dyDescent="0.25">
      <c r="A3" s="43" t="s">
        <v>0</v>
      </c>
      <c r="B3" s="41" t="s">
        <v>8</v>
      </c>
      <c r="C3" s="43" t="s">
        <v>44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3" t="s">
        <v>45</v>
      </c>
      <c r="O3" s="43"/>
      <c r="P3" s="43"/>
      <c r="Q3" s="43"/>
      <c r="R3" s="43"/>
      <c r="S3" s="43" t="s">
        <v>46</v>
      </c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35" t="s">
        <v>78</v>
      </c>
      <c r="AI3" s="36"/>
      <c r="AJ3" s="36"/>
      <c r="AK3" s="37"/>
      <c r="AL3" s="41" t="s">
        <v>1</v>
      </c>
      <c r="AM3" s="43" t="s">
        <v>2</v>
      </c>
      <c r="AN3" s="42"/>
      <c r="AO3" s="42"/>
      <c r="AP3" s="43" t="s">
        <v>3</v>
      </c>
      <c r="AQ3" s="42"/>
      <c r="AR3" s="41" t="s">
        <v>4</v>
      </c>
      <c r="AS3" s="41" t="s">
        <v>5</v>
      </c>
      <c r="AT3" s="43" t="s">
        <v>6</v>
      </c>
      <c r="AU3" s="42"/>
      <c r="AV3" s="42"/>
      <c r="AW3" s="42"/>
      <c r="AX3" s="42"/>
      <c r="AY3" s="42"/>
      <c r="AZ3" s="43" t="s">
        <v>7</v>
      </c>
      <c r="BA3" s="42"/>
      <c r="BB3" s="42"/>
    </row>
    <row r="4" spans="1:54" s="2" customFormat="1" ht="16.5" x14ac:dyDescent="0.25">
      <c r="A4" s="42"/>
      <c r="B4" s="42"/>
      <c r="C4" s="43" t="s">
        <v>10</v>
      </c>
      <c r="D4" s="42"/>
      <c r="E4" s="42"/>
      <c r="F4" s="42"/>
      <c r="G4" s="42"/>
      <c r="H4" s="42"/>
      <c r="I4" s="43" t="s">
        <v>47</v>
      </c>
      <c r="J4" s="43"/>
      <c r="K4" s="42"/>
      <c r="L4" s="41" t="s">
        <v>22</v>
      </c>
      <c r="M4" s="41" t="s">
        <v>23</v>
      </c>
      <c r="N4" s="41" t="s">
        <v>48</v>
      </c>
      <c r="O4" s="41" t="s">
        <v>20</v>
      </c>
      <c r="P4" s="41" t="s">
        <v>21</v>
      </c>
      <c r="Q4" s="41" t="s">
        <v>49</v>
      </c>
      <c r="R4" s="41" t="s">
        <v>50</v>
      </c>
      <c r="S4" s="41" t="s">
        <v>51</v>
      </c>
      <c r="T4" s="41" t="s">
        <v>9</v>
      </c>
      <c r="U4" s="41" t="s">
        <v>52</v>
      </c>
      <c r="V4" s="41" t="s">
        <v>53</v>
      </c>
      <c r="W4" s="41" t="s">
        <v>24</v>
      </c>
      <c r="X4" s="41" t="s">
        <v>25</v>
      </c>
      <c r="Y4" s="41" t="s">
        <v>54</v>
      </c>
      <c r="Z4" s="41" t="s">
        <v>55</v>
      </c>
      <c r="AA4" s="41" t="s">
        <v>31</v>
      </c>
      <c r="AB4" s="41" t="s">
        <v>32</v>
      </c>
      <c r="AC4" s="41" t="s">
        <v>33</v>
      </c>
      <c r="AD4" s="41" t="s">
        <v>34</v>
      </c>
      <c r="AE4" s="41" t="s">
        <v>35</v>
      </c>
      <c r="AF4" s="41" t="s">
        <v>36</v>
      </c>
      <c r="AG4" s="41" t="s">
        <v>37</v>
      </c>
      <c r="AH4" s="38" t="s">
        <v>80</v>
      </c>
      <c r="AI4" s="38" t="s">
        <v>81</v>
      </c>
      <c r="AJ4" s="38" t="s">
        <v>82</v>
      </c>
      <c r="AK4" s="38" t="s">
        <v>83</v>
      </c>
      <c r="AL4" s="42"/>
      <c r="AM4" s="41" t="s">
        <v>11</v>
      </c>
      <c r="AN4" s="41" t="s">
        <v>12</v>
      </c>
      <c r="AO4" s="41" t="s">
        <v>13</v>
      </c>
      <c r="AP4" s="41" t="s">
        <v>14</v>
      </c>
      <c r="AQ4" s="41" t="s">
        <v>15</v>
      </c>
      <c r="AR4" s="42"/>
      <c r="AS4" s="42"/>
      <c r="AT4" s="44" t="s">
        <v>38</v>
      </c>
      <c r="AU4" s="45"/>
      <c r="AV4" s="44" t="s">
        <v>16</v>
      </c>
      <c r="AW4" s="45"/>
      <c r="AX4" s="44" t="s">
        <v>39</v>
      </c>
      <c r="AY4" s="45"/>
      <c r="AZ4" s="41" t="s">
        <v>17</v>
      </c>
      <c r="BA4" s="41" t="s">
        <v>18</v>
      </c>
      <c r="BB4" s="41" t="s">
        <v>19</v>
      </c>
    </row>
    <row r="5" spans="1:54" s="2" customFormat="1" ht="16.5" x14ac:dyDescent="0.25">
      <c r="A5" s="42"/>
      <c r="B5" s="42"/>
      <c r="C5" s="43" t="s">
        <v>56</v>
      </c>
      <c r="D5" s="42"/>
      <c r="E5" s="42"/>
      <c r="F5" s="43" t="s">
        <v>57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1"/>
      <c r="W5" s="42"/>
      <c r="X5" s="42"/>
      <c r="Y5" s="42"/>
      <c r="Z5" s="42"/>
      <c r="AA5" s="41"/>
      <c r="AB5" s="41"/>
      <c r="AC5" s="41"/>
      <c r="AD5" s="41"/>
      <c r="AE5" s="41"/>
      <c r="AF5" s="41"/>
      <c r="AG5" s="41"/>
      <c r="AH5" s="39"/>
      <c r="AI5" s="39"/>
      <c r="AJ5" s="39"/>
      <c r="AK5" s="39"/>
      <c r="AL5" s="42"/>
      <c r="AM5" s="42"/>
      <c r="AN5" s="42"/>
      <c r="AO5" s="42"/>
      <c r="AP5" s="42"/>
      <c r="AQ5" s="42"/>
      <c r="AR5" s="42"/>
      <c r="AS5" s="42"/>
      <c r="AT5" s="41" t="s">
        <v>26</v>
      </c>
      <c r="AU5" s="41" t="s">
        <v>27</v>
      </c>
      <c r="AV5" s="41" t="s">
        <v>26</v>
      </c>
      <c r="AW5" s="41" t="s">
        <v>27</v>
      </c>
      <c r="AX5" s="41" t="s">
        <v>26</v>
      </c>
      <c r="AY5" s="41" t="s">
        <v>27</v>
      </c>
      <c r="AZ5" s="42"/>
      <c r="BA5" s="42"/>
      <c r="BB5" s="42"/>
    </row>
    <row r="6" spans="1:54" s="2" customFormat="1" ht="117.75" customHeight="1" x14ac:dyDescent="0.25">
      <c r="A6" s="42"/>
      <c r="B6" s="42"/>
      <c r="C6" s="16" t="s">
        <v>58</v>
      </c>
      <c r="D6" s="16" t="s">
        <v>24</v>
      </c>
      <c r="E6" s="16" t="s">
        <v>25</v>
      </c>
      <c r="F6" s="16" t="s">
        <v>58</v>
      </c>
      <c r="G6" s="16" t="s">
        <v>24</v>
      </c>
      <c r="H6" s="16" t="s">
        <v>25</v>
      </c>
      <c r="I6" s="16" t="s">
        <v>24</v>
      </c>
      <c r="J6" s="30" t="s">
        <v>25</v>
      </c>
      <c r="K6" s="31" t="s">
        <v>77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1"/>
      <c r="W6" s="42"/>
      <c r="X6" s="42"/>
      <c r="Y6" s="42"/>
      <c r="Z6" s="42"/>
      <c r="AA6" s="41"/>
      <c r="AB6" s="41"/>
      <c r="AC6" s="41"/>
      <c r="AD6" s="41"/>
      <c r="AE6" s="41"/>
      <c r="AF6" s="41"/>
      <c r="AG6" s="41"/>
      <c r="AH6" s="40"/>
      <c r="AI6" s="40"/>
      <c r="AJ6" s="40"/>
      <c r="AK6" s="40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</row>
    <row r="7" spans="1:54" s="2" customFormat="1" ht="16.5" x14ac:dyDescent="0.25">
      <c r="A7" s="42"/>
      <c r="B7" s="42"/>
      <c r="C7" s="43" t="s">
        <v>59</v>
      </c>
      <c r="D7" s="42"/>
      <c r="E7" s="42"/>
      <c r="F7" s="43" t="s">
        <v>59</v>
      </c>
      <c r="G7" s="42"/>
      <c r="H7" s="42"/>
      <c r="I7" s="43" t="s">
        <v>59</v>
      </c>
      <c r="J7" s="43"/>
      <c r="K7" s="42"/>
      <c r="L7" s="43" t="s">
        <v>28</v>
      </c>
      <c r="M7" s="42"/>
      <c r="N7" s="42"/>
      <c r="O7" s="42"/>
      <c r="P7" s="42"/>
      <c r="Q7" s="42"/>
      <c r="R7" s="42"/>
      <c r="S7" s="42"/>
      <c r="T7" s="42"/>
      <c r="U7" s="42"/>
      <c r="V7" s="41"/>
      <c r="W7" s="43" t="s">
        <v>30</v>
      </c>
      <c r="X7" s="42"/>
      <c r="Y7" s="42"/>
      <c r="Z7" s="42"/>
      <c r="AA7" s="43" t="s">
        <v>29</v>
      </c>
      <c r="AB7" s="42"/>
      <c r="AC7" s="42"/>
      <c r="AD7" s="42"/>
      <c r="AE7" s="42"/>
      <c r="AF7" s="42"/>
      <c r="AG7" s="42"/>
      <c r="AH7" s="35" t="s">
        <v>79</v>
      </c>
      <c r="AI7" s="36"/>
      <c r="AJ7" s="36"/>
      <c r="AK7" s="37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</row>
    <row r="8" spans="1:54" ht="26.1" customHeight="1" x14ac:dyDescent="0.25">
      <c r="A8" s="17">
        <v>1</v>
      </c>
      <c r="B8" s="18">
        <v>2</v>
      </c>
      <c r="C8" s="18">
        <v>3</v>
      </c>
      <c r="D8" s="18">
        <v>4</v>
      </c>
      <c r="E8" s="18">
        <v>5</v>
      </c>
      <c r="F8" s="17">
        <v>6</v>
      </c>
      <c r="G8" s="18">
        <v>7</v>
      </c>
      <c r="H8" s="17">
        <v>8</v>
      </c>
      <c r="I8" s="18">
        <v>9</v>
      </c>
      <c r="J8" s="34">
        <v>10</v>
      </c>
      <c r="K8" s="32">
        <v>11</v>
      </c>
      <c r="L8" s="32">
        <v>12</v>
      </c>
      <c r="M8" s="32">
        <v>13</v>
      </c>
      <c r="N8" s="33">
        <v>14</v>
      </c>
      <c r="O8" s="32">
        <v>15</v>
      </c>
      <c r="P8" s="33">
        <v>16</v>
      </c>
      <c r="Q8" s="32">
        <v>17</v>
      </c>
      <c r="R8" s="32">
        <v>18</v>
      </c>
      <c r="S8" s="32">
        <v>19</v>
      </c>
      <c r="T8" s="32">
        <v>20</v>
      </c>
      <c r="U8" s="33">
        <v>21</v>
      </c>
      <c r="V8" s="32">
        <v>22</v>
      </c>
      <c r="W8" s="33">
        <v>23</v>
      </c>
      <c r="X8" s="32">
        <v>24</v>
      </c>
      <c r="Y8" s="32">
        <v>25</v>
      </c>
      <c r="Z8" s="32">
        <v>26</v>
      </c>
      <c r="AA8" s="32">
        <v>27</v>
      </c>
      <c r="AB8" s="33">
        <v>28</v>
      </c>
      <c r="AC8" s="32">
        <v>29</v>
      </c>
      <c r="AD8" s="33">
        <v>30</v>
      </c>
      <c r="AE8" s="32">
        <v>31</v>
      </c>
      <c r="AF8" s="32">
        <v>32</v>
      </c>
      <c r="AG8" s="32">
        <v>33</v>
      </c>
      <c r="AH8" s="32">
        <v>34</v>
      </c>
      <c r="AI8" s="32">
        <v>35</v>
      </c>
      <c r="AJ8" s="32">
        <v>36</v>
      </c>
      <c r="AK8" s="32">
        <v>37</v>
      </c>
      <c r="AL8" s="32">
        <v>38</v>
      </c>
      <c r="AM8" s="33">
        <v>39</v>
      </c>
      <c r="AN8" s="32">
        <v>40</v>
      </c>
      <c r="AO8" s="33">
        <v>41</v>
      </c>
      <c r="AP8" s="32">
        <v>42</v>
      </c>
      <c r="AQ8" s="32">
        <v>43</v>
      </c>
      <c r="AR8" s="32">
        <v>44</v>
      </c>
      <c r="AS8" s="32">
        <v>45</v>
      </c>
      <c r="AT8" s="33">
        <v>46</v>
      </c>
      <c r="AU8" s="32">
        <v>47</v>
      </c>
      <c r="AV8" s="33">
        <v>48</v>
      </c>
      <c r="AW8" s="32">
        <v>49</v>
      </c>
      <c r="AX8" s="32">
        <v>50</v>
      </c>
      <c r="AY8" s="32">
        <v>51</v>
      </c>
      <c r="AZ8" s="32">
        <v>52</v>
      </c>
      <c r="BA8" s="33">
        <v>53</v>
      </c>
      <c r="BB8" s="32">
        <v>54</v>
      </c>
    </row>
    <row r="9" spans="1:54" ht="26.1" customHeight="1" x14ac:dyDescent="0.25">
      <c r="A9" s="13" t="s">
        <v>66</v>
      </c>
      <c r="B9" s="3">
        <f t="shared" ref="B9:B27" si="0">IF(AND(SUM(C9:K9)+N9=SUM(L9:M9))=TRUE,SUM(L9:M9),"HIBA")</f>
        <v>0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3">
        <f>SUM(U9:AG9)</f>
        <v>0</v>
      </c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20"/>
      <c r="AM9" s="21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</row>
    <row r="10" spans="1:54" ht="26.1" customHeight="1" x14ac:dyDescent="0.25">
      <c r="A10" s="13" t="s">
        <v>67</v>
      </c>
      <c r="B10" s="3">
        <f t="shared" si="0"/>
        <v>0</v>
      </c>
      <c r="C10" s="19">
        <f>SUM(C11:C13)</f>
        <v>0</v>
      </c>
      <c r="D10" s="19">
        <f t="shared" ref="D10:BB10" si="1">SUM(D11:D13)</f>
        <v>0</v>
      </c>
      <c r="E10" s="19">
        <f t="shared" si="1"/>
        <v>0</v>
      </c>
      <c r="F10" s="19">
        <f t="shared" si="1"/>
        <v>0</v>
      </c>
      <c r="G10" s="19">
        <f t="shared" si="1"/>
        <v>0</v>
      </c>
      <c r="H10" s="19">
        <f t="shared" si="1"/>
        <v>0</v>
      </c>
      <c r="I10" s="19">
        <f t="shared" si="1"/>
        <v>0</v>
      </c>
      <c r="J10" s="19">
        <f t="shared" si="1"/>
        <v>0</v>
      </c>
      <c r="K10" s="19">
        <f>SUM(K11:K13)</f>
        <v>0</v>
      </c>
      <c r="L10" s="19">
        <f t="shared" si="1"/>
        <v>0</v>
      </c>
      <c r="M10" s="19">
        <f t="shared" si="1"/>
        <v>0</v>
      </c>
      <c r="N10" s="19">
        <f t="shared" si="1"/>
        <v>0</v>
      </c>
      <c r="O10" s="19">
        <f t="shared" si="1"/>
        <v>0</v>
      </c>
      <c r="P10" s="19">
        <f t="shared" si="1"/>
        <v>0</v>
      </c>
      <c r="Q10" s="19">
        <f t="shared" si="1"/>
        <v>0</v>
      </c>
      <c r="R10" s="19">
        <f t="shared" si="1"/>
        <v>0</v>
      </c>
      <c r="S10" s="19">
        <f t="shared" si="1"/>
        <v>0</v>
      </c>
      <c r="T10" s="3">
        <f t="shared" ref="T10:T26" si="2">SUM(U10:AG10)</f>
        <v>0</v>
      </c>
      <c r="U10" s="19">
        <f t="shared" si="1"/>
        <v>0</v>
      </c>
      <c r="V10" s="19">
        <f t="shared" si="1"/>
        <v>0</v>
      </c>
      <c r="W10" s="19">
        <f t="shared" si="1"/>
        <v>0</v>
      </c>
      <c r="X10" s="19">
        <f t="shared" si="1"/>
        <v>0</v>
      </c>
      <c r="Y10" s="19">
        <f t="shared" si="1"/>
        <v>0</v>
      </c>
      <c r="Z10" s="19">
        <f t="shared" si="1"/>
        <v>0</v>
      </c>
      <c r="AA10" s="19">
        <f t="shared" si="1"/>
        <v>0</v>
      </c>
      <c r="AB10" s="19">
        <f t="shared" si="1"/>
        <v>0</v>
      </c>
      <c r="AC10" s="19">
        <f t="shared" si="1"/>
        <v>0</v>
      </c>
      <c r="AD10" s="19">
        <f t="shared" si="1"/>
        <v>0</v>
      </c>
      <c r="AE10" s="19">
        <f t="shared" si="1"/>
        <v>0</v>
      </c>
      <c r="AF10" s="19">
        <f t="shared" si="1"/>
        <v>0</v>
      </c>
      <c r="AG10" s="19">
        <f>SUM(AG11:AG13)</f>
        <v>0</v>
      </c>
      <c r="AH10" s="19">
        <f>SUM(AH11:AH13)</f>
        <v>0</v>
      </c>
      <c r="AI10" s="19">
        <f>SUM(AI11:AI13)</f>
        <v>0</v>
      </c>
      <c r="AJ10" s="19">
        <f>SUM(AJ11:AJ13)</f>
        <v>0</v>
      </c>
      <c r="AK10" s="19">
        <f>SUM(AK11:AK13)</f>
        <v>0</v>
      </c>
      <c r="AL10" s="19">
        <f t="shared" si="1"/>
        <v>0</v>
      </c>
      <c r="AM10" s="21" t="e">
        <f>AVERAGE(AM11:AM13)</f>
        <v>#DIV/0!</v>
      </c>
      <c r="AN10" s="19">
        <f>SUM(AN11:AN13)</f>
        <v>0</v>
      </c>
      <c r="AO10" s="19">
        <f t="shared" si="1"/>
        <v>0</v>
      </c>
      <c r="AP10" s="19">
        <f t="shared" si="1"/>
        <v>0</v>
      </c>
      <c r="AQ10" s="19">
        <f t="shared" si="1"/>
        <v>0</v>
      </c>
      <c r="AR10" s="19">
        <f t="shared" si="1"/>
        <v>0</v>
      </c>
      <c r="AS10" s="19">
        <f t="shared" si="1"/>
        <v>0</v>
      </c>
      <c r="AT10" s="19">
        <f t="shared" si="1"/>
        <v>0</v>
      </c>
      <c r="AU10" s="19">
        <f t="shared" si="1"/>
        <v>0</v>
      </c>
      <c r="AV10" s="19">
        <f t="shared" si="1"/>
        <v>0</v>
      </c>
      <c r="AW10" s="19">
        <f t="shared" si="1"/>
        <v>0</v>
      </c>
      <c r="AX10" s="19">
        <f t="shared" si="1"/>
        <v>0</v>
      </c>
      <c r="AY10" s="19">
        <f t="shared" si="1"/>
        <v>0</v>
      </c>
      <c r="AZ10" s="19">
        <f t="shared" si="1"/>
        <v>0</v>
      </c>
      <c r="BA10" s="19">
        <f t="shared" si="1"/>
        <v>0</v>
      </c>
      <c r="BB10" s="19">
        <f t="shared" si="1"/>
        <v>0</v>
      </c>
    </row>
    <row r="11" spans="1:54" ht="26.1" customHeight="1" x14ac:dyDescent="0.25">
      <c r="A11" s="4" t="s">
        <v>42</v>
      </c>
      <c r="B11" s="3">
        <f t="shared" si="0"/>
        <v>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3">
        <f t="shared" si="2"/>
        <v>0</v>
      </c>
      <c r="U11" s="22"/>
      <c r="V11" s="22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4"/>
      <c r="AM11" s="25"/>
      <c r="AN11" s="24"/>
      <c r="AO11" s="24"/>
      <c r="AP11" s="24"/>
      <c r="AQ11" s="24"/>
      <c r="AR11" s="24"/>
      <c r="AS11" s="24"/>
      <c r="AT11" s="6"/>
      <c r="AU11" s="6"/>
      <c r="AV11" s="6"/>
      <c r="AW11" s="6"/>
      <c r="AX11" s="6"/>
      <c r="AY11" s="6"/>
      <c r="AZ11" s="24"/>
      <c r="BA11" s="24"/>
      <c r="BB11" s="24"/>
    </row>
    <row r="12" spans="1:54" s="2" customFormat="1" ht="26.1" customHeight="1" x14ac:dyDescent="0.25">
      <c r="A12" s="4" t="s">
        <v>43</v>
      </c>
      <c r="B12" s="3">
        <f t="shared" si="0"/>
        <v>0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5"/>
      <c r="T12" s="3">
        <f t="shared" si="2"/>
        <v>0</v>
      </c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8"/>
      <c r="AX12" s="8"/>
      <c r="AY12" s="8"/>
      <c r="AZ12" s="9"/>
      <c r="BA12" s="10"/>
      <c r="BB12" s="10"/>
    </row>
    <row r="13" spans="1:54" ht="26.1" customHeight="1" x14ac:dyDescent="0.25">
      <c r="A13" s="4" t="s">
        <v>40</v>
      </c>
      <c r="B13" s="3">
        <f t="shared" si="0"/>
        <v>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3">
        <f t="shared" si="2"/>
        <v>0</v>
      </c>
      <c r="U13" s="22"/>
      <c r="V13" s="22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4"/>
      <c r="AM13" s="25"/>
      <c r="AN13" s="24"/>
      <c r="AO13" s="24"/>
      <c r="AP13" s="24"/>
      <c r="AQ13" s="24"/>
      <c r="AR13" s="24"/>
      <c r="AS13" s="24"/>
      <c r="AT13" s="6"/>
      <c r="AU13" s="6"/>
      <c r="AV13" s="6"/>
      <c r="AW13" s="6"/>
      <c r="AX13" s="6"/>
      <c r="AY13" s="6"/>
      <c r="AZ13" s="24"/>
      <c r="BA13" s="24"/>
      <c r="BB13" s="24"/>
    </row>
    <row r="14" spans="1:54" ht="26.1" customHeight="1" x14ac:dyDescent="0.25">
      <c r="A14" s="13" t="s">
        <v>68</v>
      </c>
      <c r="B14" s="3">
        <f t="shared" si="0"/>
        <v>0</v>
      </c>
      <c r="C14" s="19">
        <f>SUM(C15:C18)</f>
        <v>0</v>
      </c>
      <c r="D14" s="19">
        <f t="shared" ref="D14:S14" si="3">SUM(D15:D18)</f>
        <v>0</v>
      </c>
      <c r="E14" s="19">
        <f t="shared" si="3"/>
        <v>0</v>
      </c>
      <c r="F14" s="19">
        <f t="shared" si="3"/>
        <v>0</v>
      </c>
      <c r="G14" s="19">
        <f t="shared" si="3"/>
        <v>0</v>
      </c>
      <c r="H14" s="19">
        <f t="shared" si="3"/>
        <v>0</v>
      </c>
      <c r="I14" s="19">
        <f t="shared" si="3"/>
        <v>0</v>
      </c>
      <c r="J14" s="19">
        <f t="shared" si="3"/>
        <v>0</v>
      </c>
      <c r="K14" s="19">
        <f>SUM(K15:K18)</f>
        <v>0</v>
      </c>
      <c r="L14" s="19">
        <f t="shared" si="3"/>
        <v>0</v>
      </c>
      <c r="M14" s="19">
        <f t="shared" si="3"/>
        <v>0</v>
      </c>
      <c r="N14" s="19">
        <f t="shared" si="3"/>
        <v>0</v>
      </c>
      <c r="O14" s="19">
        <f t="shared" si="3"/>
        <v>0</v>
      </c>
      <c r="P14" s="19">
        <f t="shared" si="3"/>
        <v>0</v>
      </c>
      <c r="Q14" s="19">
        <f t="shared" si="3"/>
        <v>0</v>
      </c>
      <c r="R14" s="19">
        <f t="shared" si="3"/>
        <v>0</v>
      </c>
      <c r="S14" s="19">
        <f t="shared" si="3"/>
        <v>0</v>
      </c>
      <c r="T14" s="3">
        <f t="shared" si="2"/>
        <v>0</v>
      </c>
      <c r="U14" s="19">
        <f t="shared" ref="U14:AL14" si="4">SUM(U15:U18)</f>
        <v>0</v>
      </c>
      <c r="V14" s="19">
        <f t="shared" si="4"/>
        <v>0</v>
      </c>
      <c r="W14" s="19">
        <f t="shared" si="4"/>
        <v>0</v>
      </c>
      <c r="X14" s="19">
        <f t="shared" si="4"/>
        <v>0</v>
      </c>
      <c r="Y14" s="19">
        <f t="shared" si="4"/>
        <v>0</v>
      </c>
      <c r="Z14" s="19">
        <f t="shared" si="4"/>
        <v>0</v>
      </c>
      <c r="AA14" s="19">
        <f t="shared" si="4"/>
        <v>0</v>
      </c>
      <c r="AB14" s="19">
        <f t="shared" si="4"/>
        <v>0</v>
      </c>
      <c r="AC14" s="19">
        <f t="shared" si="4"/>
        <v>0</v>
      </c>
      <c r="AD14" s="19">
        <f t="shared" si="4"/>
        <v>0</v>
      </c>
      <c r="AE14" s="19">
        <f t="shared" si="4"/>
        <v>0</v>
      </c>
      <c r="AF14" s="19">
        <f t="shared" si="4"/>
        <v>0</v>
      </c>
      <c r="AG14" s="19">
        <f>SUM(AG15:AG18)</f>
        <v>0</v>
      </c>
      <c r="AH14" s="19">
        <f>SUM(AH15:AH18)</f>
        <v>0</v>
      </c>
      <c r="AI14" s="19">
        <f>SUM(AI15:AI18)</f>
        <v>0</v>
      </c>
      <c r="AJ14" s="19">
        <f>SUM(AJ15:AJ18)</f>
        <v>0</v>
      </c>
      <c r="AK14" s="19">
        <f>SUM(AK15:AK18)</f>
        <v>0</v>
      </c>
      <c r="AL14" s="19">
        <f t="shared" si="4"/>
        <v>0</v>
      </c>
      <c r="AM14" s="19" t="e">
        <f>AVERAGE(AM15:AM18)</f>
        <v>#DIV/0!</v>
      </c>
      <c r="AN14" s="19">
        <f>SUM(AN15:AN18)</f>
        <v>0</v>
      </c>
      <c r="AO14" s="19">
        <f t="shared" ref="AO14:BB14" si="5">SUM(AO15:AO18)</f>
        <v>0</v>
      </c>
      <c r="AP14" s="19">
        <f t="shared" si="5"/>
        <v>0</v>
      </c>
      <c r="AQ14" s="19">
        <f t="shared" si="5"/>
        <v>0</v>
      </c>
      <c r="AR14" s="19">
        <f t="shared" si="5"/>
        <v>0</v>
      </c>
      <c r="AS14" s="19">
        <f t="shared" si="5"/>
        <v>0</v>
      </c>
      <c r="AT14" s="19">
        <f t="shared" si="5"/>
        <v>0</v>
      </c>
      <c r="AU14" s="19">
        <f t="shared" si="5"/>
        <v>0</v>
      </c>
      <c r="AV14" s="19">
        <f t="shared" si="5"/>
        <v>0</v>
      </c>
      <c r="AW14" s="19">
        <f t="shared" si="5"/>
        <v>0</v>
      </c>
      <c r="AX14" s="19">
        <f t="shared" si="5"/>
        <v>0</v>
      </c>
      <c r="AY14" s="19">
        <f t="shared" si="5"/>
        <v>0</v>
      </c>
      <c r="AZ14" s="19">
        <f t="shared" si="5"/>
        <v>0</v>
      </c>
      <c r="BA14" s="19">
        <f t="shared" si="5"/>
        <v>0</v>
      </c>
      <c r="BB14" s="19">
        <f t="shared" si="5"/>
        <v>0</v>
      </c>
    </row>
    <row r="15" spans="1:54" ht="26.1" customHeight="1" x14ac:dyDescent="0.25">
      <c r="A15" s="4" t="s">
        <v>63</v>
      </c>
      <c r="B15" s="3">
        <f t="shared" si="0"/>
        <v>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3">
        <f t="shared" si="2"/>
        <v>0</v>
      </c>
      <c r="U15" s="22"/>
      <c r="V15" s="22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4"/>
      <c r="AM15" s="25"/>
      <c r="AN15" s="24"/>
      <c r="AO15" s="24"/>
      <c r="AP15" s="24"/>
      <c r="AQ15" s="24"/>
      <c r="AR15" s="24"/>
      <c r="AS15" s="24"/>
      <c r="AT15" s="6"/>
      <c r="AU15" s="6"/>
      <c r="AV15" s="6"/>
      <c r="AW15" s="6"/>
      <c r="AX15" s="6"/>
      <c r="AY15" s="6"/>
      <c r="AZ15" s="24"/>
      <c r="BA15" s="24"/>
      <c r="BB15" s="24"/>
    </row>
    <row r="16" spans="1:54" ht="26.1" customHeight="1" x14ac:dyDescent="0.25">
      <c r="A16" s="4" t="s">
        <v>69</v>
      </c>
      <c r="B16" s="3">
        <f t="shared" si="0"/>
        <v>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3">
        <f t="shared" si="2"/>
        <v>0</v>
      </c>
      <c r="U16" s="22"/>
      <c r="V16" s="22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4"/>
      <c r="AM16" s="25"/>
      <c r="AN16" s="24"/>
      <c r="AO16" s="24"/>
      <c r="AP16" s="24"/>
      <c r="AQ16" s="24"/>
      <c r="AR16" s="24"/>
      <c r="AS16" s="24"/>
      <c r="AT16" s="6"/>
      <c r="AU16" s="6"/>
      <c r="AV16" s="6"/>
      <c r="AW16" s="6"/>
      <c r="AX16" s="6"/>
      <c r="AY16" s="6"/>
      <c r="AZ16" s="24"/>
      <c r="BA16" s="24"/>
      <c r="BB16" s="24"/>
    </row>
    <row r="17" spans="1:54" ht="26.1" customHeight="1" x14ac:dyDescent="0.25">
      <c r="A17" s="4" t="s">
        <v>64</v>
      </c>
      <c r="B17" s="3">
        <f t="shared" si="0"/>
        <v>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3">
        <f t="shared" si="2"/>
        <v>0</v>
      </c>
      <c r="U17" s="22"/>
      <c r="V17" s="22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4"/>
      <c r="AM17" s="25"/>
      <c r="AN17" s="24"/>
      <c r="AO17" s="24"/>
      <c r="AP17" s="24"/>
      <c r="AQ17" s="24"/>
      <c r="AR17" s="24"/>
      <c r="AS17" s="24"/>
      <c r="AT17" s="6"/>
      <c r="AU17" s="6"/>
      <c r="AV17" s="6"/>
      <c r="AW17" s="6"/>
      <c r="AX17" s="6"/>
      <c r="AY17" s="6"/>
      <c r="AZ17" s="24"/>
      <c r="BA17" s="24"/>
      <c r="BB17" s="24"/>
    </row>
    <row r="18" spans="1:54" ht="26.1" customHeight="1" x14ac:dyDescent="0.25">
      <c r="A18" s="4" t="s">
        <v>65</v>
      </c>
      <c r="B18" s="3">
        <f t="shared" si="0"/>
        <v>0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3">
        <f t="shared" si="2"/>
        <v>0</v>
      </c>
      <c r="U18" s="22"/>
      <c r="V18" s="22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4"/>
      <c r="AM18" s="25"/>
      <c r="AN18" s="24"/>
      <c r="AO18" s="24"/>
      <c r="AP18" s="24"/>
      <c r="AQ18" s="24"/>
      <c r="AR18" s="24"/>
      <c r="AS18" s="24"/>
      <c r="AT18" s="6"/>
      <c r="AU18" s="6"/>
      <c r="AV18" s="6"/>
      <c r="AW18" s="6"/>
      <c r="AX18" s="6"/>
      <c r="AY18" s="6"/>
      <c r="AZ18" s="24"/>
      <c r="BA18" s="24"/>
      <c r="BB18" s="24"/>
    </row>
    <row r="19" spans="1:54" ht="26.1" customHeight="1" x14ac:dyDescent="0.25">
      <c r="A19" s="13" t="s">
        <v>72</v>
      </c>
      <c r="B19" s="3">
        <f t="shared" si="0"/>
        <v>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3">
        <f t="shared" si="2"/>
        <v>0</v>
      </c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21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</row>
    <row r="20" spans="1:54" ht="26.1" customHeight="1" x14ac:dyDescent="0.25">
      <c r="A20" s="13" t="s">
        <v>74</v>
      </c>
      <c r="B20" s="3">
        <f t="shared" si="0"/>
        <v>0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3">
        <f t="shared" si="2"/>
        <v>0</v>
      </c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20"/>
      <c r="AM20" s="21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</row>
    <row r="21" spans="1:54" ht="26.1" customHeight="1" x14ac:dyDescent="0.25">
      <c r="A21" s="13" t="s">
        <v>75</v>
      </c>
      <c r="B21" s="3">
        <f t="shared" si="0"/>
        <v>0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3">
        <f t="shared" si="2"/>
        <v>0</v>
      </c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21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</row>
    <row r="22" spans="1:54" ht="26.1" customHeight="1" x14ac:dyDescent="0.25">
      <c r="A22" s="13" t="s">
        <v>73</v>
      </c>
      <c r="B22" s="3">
        <f t="shared" si="0"/>
        <v>0</v>
      </c>
      <c r="C22" s="19">
        <f t="shared" ref="C22:S22" si="6">SUM(C23:C25)</f>
        <v>0</v>
      </c>
      <c r="D22" s="19">
        <f t="shared" si="6"/>
        <v>0</v>
      </c>
      <c r="E22" s="19">
        <f t="shared" si="6"/>
        <v>0</v>
      </c>
      <c r="F22" s="19">
        <f t="shared" si="6"/>
        <v>0</v>
      </c>
      <c r="G22" s="19">
        <f t="shared" si="6"/>
        <v>0</v>
      </c>
      <c r="H22" s="19">
        <f t="shared" si="6"/>
        <v>0</v>
      </c>
      <c r="I22" s="19">
        <f t="shared" si="6"/>
        <v>0</v>
      </c>
      <c r="J22" s="19">
        <f t="shared" si="6"/>
        <v>0</v>
      </c>
      <c r="K22" s="19">
        <f t="shared" si="6"/>
        <v>0</v>
      </c>
      <c r="L22" s="19">
        <f t="shared" si="6"/>
        <v>0</v>
      </c>
      <c r="M22" s="19">
        <f t="shared" si="6"/>
        <v>0</v>
      </c>
      <c r="N22" s="19">
        <f t="shared" si="6"/>
        <v>0</v>
      </c>
      <c r="O22" s="19">
        <f t="shared" si="6"/>
        <v>0</v>
      </c>
      <c r="P22" s="19">
        <f t="shared" si="6"/>
        <v>0</v>
      </c>
      <c r="Q22" s="19">
        <f t="shared" si="6"/>
        <v>0</v>
      </c>
      <c r="R22" s="19">
        <f t="shared" si="6"/>
        <v>0</v>
      </c>
      <c r="S22" s="19">
        <f t="shared" si="6"/>
        <v>0</v>
      </c>
      <c r="T22" s="3">
        <f t="shared" si="2"/>
        <v>0</v>
      </c>
      <c r="U22" s="19">
        <f>SUM(U23:U25)</f>
        <v>0</v>
      </c>
      <c r="V22" s="19">
        <f t="shared" ref="V22:AL22" si="7">SUM(V23:V25)</f>
        <v>0</v>
      </c>
      <c r="W22" s="19">
        <f t="shared" si="7"/>
        <v>0</v>
      </c>
      <c r="X22" s="19">
        <f t="shared" si="7"/>
        <v>0</v>
      </c>
      <c r="Y22" s="19">
        <f t="shared" si="7"/>
        <v>0</v>
      </c>
      <c r="Z22" s="19">
        <f t="shared" si="7"/>
        <v>0</v>
      </c>
      <c r="AA22" s="19">
        <f t="shared" si="7"/>
        <v>0</v>
      </c>
      <c r="AB22" s="19">
        <f t="shared" si="7"/>
        <v>0</v>
      </c>
      <c r="AC22" s="19">
        <f t="shared" si="7"/>
        <v>0</v>
      </c>
      <c r="AD22" s="19">
        <f t="shared" si="7"/>
        <v>0</v>
      </c>
      <c r="AE22" s="19">
        <f t="shared" si="7"/>
        <v>0</v>
      </c>
      <c r="AF22" s="19">
        <f t="shared" si="7"/>
        <v>0</v>
      </c>
      <c r="AG22" s="19">
        <f>SUM(AG23:AG25)</f>
        <v>0</v>
      </c>
      <c r="AH22" s="19">
        <f>SUM(AH23:AH25)</f>
        <v>0</v>
      </c>
      <c r="AI22" s="19">
        <f>SUM(AI23:AI25)</f>
        <v>0</v>
      </c>
      <c r="AJ22" s="19">
        <f>SUM(AJ23:AJ25)</f>
        <v>0</v>
      </c>
      <c r="AK22" s="19">
        <f>SUM(AK23:AK25)</f>
        <v>0</v>
      </c>
      <c r="AL22" s="19">
        <f t="shared" si="7"/>
        <v>0</v>
      </c>
      <c r="AM22" s="19" t="e">
        <f>AVERAGE(AM23:AM25)</f>
        <v>#DIV/0!</v>
      </c>
      <c r="AN22" s="20">
        <f>SUM(AN23:AN25)</f>
        <v>0</v>
      </c>
      <c r="AO22" s="20">
        <f t="shared" ref="AO22:BB22" si="8">SUM(AO23:AO25)</f>
        <v>0</v>
      </c>
      <c r="AP22" s="20">
        <f t="shared" si="8"/>
        <v>0</v>
      </c>
      <c r="AQ22" s="20">
        <f t="shared" si="8"/>
        <v>0</v>
      </c>
      <c r="AR22" s="20">
        <f t="shared" si="8"/>
        <v>0</v>
      </c>
      <c r="AS22" s="20">
        <f t="shared" si="8"/>
        <v>0</v>
      </c>
      <c r="AT22" s="20">
        <f t="shared" si="8"/>
        <v>0</v>
      </c>
      <c r="AU22" s="20">
        <f t="shared" si="8"/>
        <v>0</v>
      </c>
      <c r="AV22" s="20">
        <f t="shared" si="8"/>
        <v>0</v>
      </c>
      <c r="AW22" s="20">
        <f t="shared" si="8"/>
        <v>0</v>
      </c>
      <c r="AX22" s="20">
        <f t="shared" si="8"/>
        <v>0</v>
      </c>
      <c r="AY22" s="20">
        <f t="shared" si="8"/>
        <v>0</v>
      </c>
      <c r="AZ22" s="20">
        <f t="shared" si="8"/>
        <v>0</v>
      </c>
      <c r="BA22" s="20">
        <f t="shared" si="8"/>
        <v>0</v>
      </c>
      <c r="BB22" s="20">
        <f t="shared" si="8"/>
        <v>0</v>
      </c>
    </row>
    <row r="23" spans="1:54" ht="26.1" customHeight="1" x14ac:dyDescent="0.25">
      <c r="A23" s="4" t="s">
        <v>71</v>
      </c>
      <c r="B23" s="3">
        <f t="shared" si="0"/>
        <v>0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3">
        <f t="shared" si="2"/>
        <v>0</v>
      </c>
      <c r="U23" s="22"/>
      <c r="V23" s="22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4"/>
      <c r="AM23" s="25"/>
      <c r="AN23" s="24"/>
      <c r="AO23" s="24"/>
      <c r="AP23" s="24"/>
      <c r="AQ23" s="24"/>
      <c r="AR23" s="24"/>
      <c r="AS23" s="24"/>
      <c r="AT23" s="6"/>
      <c r="AU23" s="6"/>
      <c r="AV23" s="6"/>
      <c r="AW23" s="6"/>
      <c r="AX23" s="6"/>
      <c r="AY23" s="6"/>
      <c r="AZ23" s="24"/>
      <c r="BA23" s="24"/>
      <c r="BB23" s="24"/>
    </row>
    <row r="24" spans="1:54" ht="26.1" customHeight="1" x14ac:dyDescent="0.25">
      <c r="A24" s="1" t="s">
        <v>70</v>
      </c>
      <c r="B24" s="3">
        <f t="shared" si="0"/>
        <v>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3">
        <f t="shared" si="2"/>
        <v>0</v>
      </c>
      <c r="U24" s="22"/>
      <c r="V24" s="22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4"/>
      <c r="AM24" s="25"/>
      <c r="AN24" s="24"/>
      <c r="AO24" s="24"/>
      <c r="AP24" s="24"/>
      <c r="AQ24" s="24"/>
      <c r="AR24" s="24"/>
      <c r="AS24" s="24"/>
      <c r="AT24" s="6"/>
      <c r="AU24" s="6"/>
      <c r="AV24" s="6"/>
      <c r="AW24" s="6"/>
      <c r="AX24" s="6"/>
      <c r="AY24" s="6"/>
      <c r="AZ24" s="24"/>
      <c r="BA24" s="24"/>
      <c r="BB24" s="24"/>
    </row>
    <row r="25" spans="1:54" ht="26.1" customHeight="1" x14ac:dyDescent="0.25">
      <c r="A25" s="1" t="s">
        <v>62</v>
      </c>
      <c r="B25" s="3">
        <f t="shared" si="0"/>
        <v>0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3">
        <f t="shared" si="2"/>
        <v>0</v>
      </c>
      <c r="U25" s="22"/>
      <c r="V25" s="22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4"/>
      <c r="AM25" s="25"/>
      <c r="AN25" s="24"/>
      <c r="AO25" s="24"/>
      <c r="AP25" s="24"/>
      <c r="AQ25" s="24"/>
      <c r="AR25" s="24"/>
      <c r="AS25" s="24"/>
      <c r="AT25" s="6"/>
      <c r="AU25" s="6"/>
      <c r="AV25" s="6"/>
      <c r="AW25" s="6"/>
      <c r="AX25" s="6"/>
      <c r="AY25" s="6"/>
      <c r="AZ25" s="24"/>
      <c r="BA25" s="24"/>
      <c r="BB25" s="24"/>
    </row>
    <row r="26" spans="1:54" ht="26.1" customHeight="1" x14ac:dyDescent="0.25">
      <c r="A26" s="14" t="s">
        <v>60</v>
      </c>
      <c r="B26" s="3">
        <f t="shared" si="0"/>
        <v>0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3">
        <f t="shared" si="2"/>
        <v>0</v>
      </c>
      <c r="U26" s="19"/>
      <c r="V26" s="19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0"/>
      <c r="AM26" s="27"/>
      <c r="AN26" s="20"/>
      <c r="AO26" s="20"/>
      <c r="AP26" s="20"/>
      <c r="AQ26" s="20"/>
      <c r="AR26" s="20"/>
      <c r="AS26" s="20"/>
      <c r="AT26" s="11"/>
      <c r="AU26" s="11"/>
      <c r="AV26" s="11"/>
      <c r="AW26" s="11"/>
      <c r="AX26" s="11"/>
      <c r="AY26" s="11"/>
      <c r="AZ26" s="20"/>
      <c r="BA26" s="20"/>
      <c r="BB26" s="20"/>
    </row>
    <row r="27" spans="1:54" ht="26.1" customHeight="1" x14ac:dyDescent="0.25">
      <c r="A27" s="15" t="s">
        <v>61</v>
      </c>
      <c r="B27" s="28">
        <f t="shared" si="0"/>
        <v>0</v>
      </c>
      <c r="C27" s="28">
        <f t="shared" ref="C27:AL27" si="9">SUM(C9,C10,C14,C19,C20,C21,C22,C26)</f>
        <v>0</v>
      </c>
      <c r="D27" s="28">
        <f t="shared" si="9"/>
        <v>0</v>
      </c>
      <c r="E27" s="28">
        <f t="shared" si="9"/>
        <v>0</v>
      </c>
      <c r="F27" s="28">
        <f t="shared" si="9"/>
        <v>0</v>
      </c>
      <c r="G27" s="28">
        <f t="shared" si="9"/>
        <v>0</v>
      </c>
      <c r="H27" s="28">
        <f t="shared" si="9"/>
        <v>0</v>
      </c>
      <c r="I27" s="28">
        <f t="shared" si="9"/>
        <v>0</v>
      </c>
      <c r="J27" s="28">
        <f t="shared" si="9"/>
        <v>0</v>
      </c>
      <c r="K27" s="28">
        <f t="shared" si="9"/>
        <v>0</v>
      </c>
      <c r="L27" s="28">
        <f t="shared" si="9"/>
        <v>0</v>
      </c>
      <c r="M27" s="28">
        <f t="shared" si="9"/>
        <v>0</v>
      </c>
      <c r="N27" s="28">
        <f t="shared" si="9"/>
        <v>0</v>
      </c>
      <c r="O27" s="28">
        <f t="shared" si="9"/>
        <v>0</v>
      </c>
      <c r="P27" s="28">
        <f t="shared" si="9"/>
        <v>0</v>
      </c>
      <c r="Q27" s="28">
        <f t="shared" si="9"/>
        <v>0</v>
      </c>
      <c r="R27" s="28">
        <f t="shared" si="9"/>
        <v>0</v>
      </c>
      <c r="S27" s="28">
        <f t="shared" si="9"/>
        <v>0</v>
      </c>
      <c r="T27" s="28">
        <f t="shared" si="9"/>
        <v>0</v>
      </c>
      <c r="U27" s="28">
        <f t="shared" si="9"/>
        <v>0</v>
      </c>
      <c r="V27" s="28">
        <f t="shared" si="9"/>
        <v>0</v>
      </c>
      <c r="W27" s="28">
        <f t="shared" si="9"/>
        <v>0</v>
      </c>
      <c r="X27" s="28">
        <f t="shared" si="9"/>
        <v>0</v>
      </c>
      <c r="Y27" s="28">
        <f t="shared" si="9"/>
        <v>0</v>
      </c>
      <c r="Z27" s="28">
        <f t="shared" si="9"/>
        <v>0</v>
      </c>
      <c r="AA27" s="28">
        <f t="shared" si="9"/>
        <v>0</v>
      </c>
      <c r="AB27" s="28">
        <f t="shared" si="9"/>
        <v>0</v>
      </c>
      <c r="AC27" s="28">
        <f t="shared" si="9"/>
        <v>0</v>
      </c>
      <c r="AD27" s="28">
        <f t="shared" si="9"/>
        <v>0</v>
      </c>
      <c r="AE27" s="28">
        <f t="shared" si="9"/>
        <v>0</v>
      </c>
      <c r="AF27" s="28">
        <f t="shared" si="9"/>
        <v>0</v>
      </c>
      <c r="AG27" s="28">
        <f t="shared" si="9"/>
        <v>0</v>
      </c>
      <c r="AH27" s="28">
        <f t="shared" si="9"/>
        <v>0</v>
      </c>
      <c r="AI27" s="28">
        <f t="shared" si="9"/>
        <v>0</v>
      </c>
      <c r="AJ27" s="28">
        <f t="shared" si="9"/>
        <v>0</v>
      </c>
      <c r="AK27" s="28">
        <f t="shared" si="9"/>
        <v>0</v>
      </c>
      <c r="AL27" s="28">
        <f t="shared" si="9"/>
        <v>0</v>
      </c>
      <c r="AM27" s="28" t="e">
        <f>AVERAGE(AM9,AM10,AM14,AM19,AM20,AM21,AM22,AM26)</f>
        <v>#DIV/0!</v>
      </c>
      <c r="AN27" s="28">
        <f t="shared" ref="AN27:BB27" si="10">SUM(AN9,AN10,AN14,AN19,AN20,AN21,AN22,AN26)</f>
        <v>0</v>
      </c>
      <c r="AO27" s="28">
        <f t="shared" si="10"/>
        <v>0</v>
      </c>
      <c r="AP27" s="28">
        <f t="shared" si="10"/>
        <v>0</v>
      </c>
      <c r="AQ27" s="28">
        <f t="shared" si="10"/>
        <v>0</v>
      </c>
      <c r="AR27" s="28">
        <f t="shared" si="10"/>
        <v>0</v>
      </c>
      <c r="AS27" s="28">
        <f t="shared" si="10"/>
        <v>0</v>
      </c>
      <c r="AT27" s="28">
        <f t="shared" si="10"/>
        <v>0</v>
      </c>
      <c r="AU27" s="28">
        <f t="shared" si="10"/>
        <v>0</v>
      </c>
      <c r="AV27" s="28">
        <f t="shared" si="10"/>
        <v>0</v>
      </c>
      <c r="AW27" s="28">
        <f t="shared" si="10"/>
        <v>0</v>
      </c>
      <c r="AX27" s="28">
        <f t="shared" si="10"/>
        <v>0</v>
      </c>
      <c r="AY27" s="28">
        <f t="shared" si="10"/>
        <v>0</v>
      </c>
      <c r="AZ27" s="28">
        <f t="shared" si="10"/>
        <v>0</v>
      </c>
      <c r="BA27" s="28">
        <f t="shared" si="10"/>
        <v>0</v>
      </c>
      <c r="BB27" s="28">
        <f t="shared" si="10"/>
        <v>0</v>
      </c>
    </row>
  </sheetData>
  <mergeCells count="69">
    <mergeCell ref="A1:BB1"/>
    <mergeCell ref="A2:BB2"/>
    <mergeCell ref="A3:A7"/>
    <mergeCell ref="B3:B7"/>
    <mergeCell ref="C3:M3"/>
    <mergeCell ref="N3:R3"/>
    <mergeCell ref="S3:AG3"/>
    <mergeCell ref="AL3:AL7"/>
    <mergeCell ref="AM3:AO3"/>
    <mergeCell ref="AP3:AQ3"/>
    <mergeCell ref="AR3:AR7"/>
    <mergeCell ref="AS3:AS7"/>
    <mergeCell ref="AT3:AY3"/>
    <mergeCell ref="AZ3:BB3"/>
    <mergeCell ref="C4:H4"/>
    <mergeCell ref="I4:K5"/>
    <mergeCell ref="L4:L6"/>
    <mergeCell ref="M4:M6"/>
    <mergeCell ref="N4:N7"/>
    <mergeCell ref="O4:O7"/>
    <mergeCell ref="P4:P7"/>
    <mergeCell ref="Y4:Y6"/>
    <mergeCell ref="Z4:Z6"/>
    <mergeCell ref="AA4:AA6"/>
    <mergeCell ref="AB4:AB6"/>
    <mergeCell ref="Q4:Q7"/>
    <mergeCell ref="R4:R7"/>
    <mergeCell ref="S4:S7"/>
    <mergeCell ref="T4:T7"/>
    <mergeCell ref="U4:U7"/>
    <mergeCell ref="V4:V7"/>
    <mergeCell ref="AX4:AY4"/>
    <mergeCell ref="AZ4:AZ7"/>
    <mergeCell ref="BA4:BA7"/>
    <mergeCell ref="BB4:BB7"/>
    <mergeCell ref="C5:E5"/>
    <mergeCell ref="F5:H5"/>
    <mergeCell ref="AT5:AT7"/>
    <mergeCell ref="AU5:AU7"/>
    <mergeCell ref="AV5:AV7"/>
    <mergeCell ref="AW5:AW7"/>
    <mergeCell ref="AN4:AN7"/>
    <mergeCell ref="AO4:AO7"/>
    <mergeCell ref="AP4:AP7"/>
    <mergeCell ref="AQ4:AQ7"/>
    <mergeCell ref="AT4:AU4"/>
    <mergeCell ref="AV4:AW4"/>
    <mergeCell ref="AX5:AX7"/>
    <mergeCell ref="AY5:AY7"/>
    <mergeCell ref="C7:E7"/>
    <mergeCell ref="F7:H7"/>
    <mergeCell ref="I7:K7"/>
    <mergeCell ref="L7:M7"/>
    <mergeCell ref="W7:Z7"/>
    <mergeCell ref="AA7:AG7"/>
    <mergeCell ref="AC4:AC6"/>
    <mergeCell ref="AD4:AD6"/>
    <mergeCell ref="AE4:AE6"/>
    <mergeCell ref="AF4:AF6"/>
    <mergeCell ref="AG4:AG6"/>
    <mergeCell ref="AM4:AM7"/>
    <mergeCell ref="W4:W6"/>
    <mergeCell ref="X4:X6"/>
    <mergeCell ref="AH3:AK3"/>
    <mergeCell ref="AH7:AK7"/>
    <mergeCell ref="AH4:AH6"/>
    <mergeCell ref="AI4:AI6"/>
    <mergeCell ref="AJ4:AJ6"/>
    <mergeCell ref="AK4:AK6"/>
  </mergeCells>
  <dataValidations count="1">
    <dataValidation type="whole" operator="greaterThanOrEqual" allowBlank="1" showInputMessage="1" showErrorMessage="1" errorTitle="HIBA" error="HIBÁS ÉRTÉK!" sqref="BA12:BB12 D12:R12 I23:S26 I11:AK11 T9:AL9 AN9:BB9 T12:AY12 AN19:BB21 I15:S18 U19:AL21 T10 I13:S13 U13:AK13 U15:AK18 T13:T26 U22:U26 V23:AK26 V22:AL22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13"/>
  <sheetViews>
    <sheetView workbookViewId="0">
      <selection activeCell="A15" sqref="A15"/>
    </sheetView>
  </sheetViews>
  <sheetFormatPr defaultRowHeight="15" x14ac:dyDescent="0.25"/>
  <cols>
    <col min="1" max="1" width="130" style="29" customWidth="1"/>
  </cols>
  <sheetData>
    <row r="2" spans="1:1" x14ac:dyDescent="0.25">
      <c r="A2" s="48" t="s">
        <v>84</v>
      </c>
    </row>
    <row r="3" spans="1:1" ht="30" x14ac:dyDescent="0.25">
      <c r="A3" s="48" t="s">
        <v>85</v>
      </c>
    </row>
    <row r="4" spans="1:1" x14ac:dyDescent="0.25">
      <c r="A4" s="48" t="s">
        <v>86</v>
      </c>
    </row>
    <row r="5" spans="1:1" ht="30" x14ac:dyDescent="0.25">
      <c r="A5" s="48" t="s">
        <v>87</v>
      </c>
    </row>
    <row r="6" spans="1:1" x14ac:dyDescent="0.25">
      <c r="A6" s="48" t="s">
        <v>88</v>
      </c>
    </row>
    <row r="7" spans="1:1" x14ac:dyDescent="0.25">
      <c r="A7" s="48" t="s">
        <v>89</v>
      </c>
    </row>
    <row r="8" spans="1:1" ht="75" x14ac:dyDescent="0.25">
      <c r="A8" s="48" t="s">
        <v>90</v>
      </c>
    </row>
    <row r="9" spans="1:1" ht="45" x14ac:dyDescent="0.25">
      <c r="A9" s="48" t="s">
        <v>91</v>
      </c>
    </row>
    <row r="10" spans="1:1" x14ac:dyDescent="0.25">
      <c r="A10" s="48" t="s">
        <v>92</v>
      </c>
    </row>
    <row r="11" spans="1:1" ht="30" x14ac:dyDescent="0.25">
      <c r="A11" s="48" t="s">
        <v>93</v>
      </c>
    </row>
    <row r="12" spans="1:1" ht="30" x14ac:dyDescent="0.25">
      <c r="A12" s="48" t="s">
        <v>94</v>
      </c>
    </row>
    <row r="13" spans="1:1" x14ac:dyDescent="0.25">
      <c r="A13" s="48" t="s">
        <v>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Vármegyei II.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2019-03-22T08:50:42Z</dcterms:created>
  <dcterms:modified xsi:type="dcterms:W3CDTF">2024-11-21T13:38:47Z</dcterms:modified>
  <cp:category/>
</cp:coreProperties>
</file>